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6\IV kwartał\Wyniki łączne\"/>
    </mc:Choice>
  </mc:AlternateContent>
  <bookViews>
    <workbookView xWindow="240" yWindow="1968" windowWidth="20112" windowHeight="709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G8" i="1"/>
  <c r="F8" i="1"/>
  <c r="H8" i="1" l="1"/>
  <c r="E8" i="1"/>
  <c r="D8" i="1"/>
  <c r="C8" i="1" l="1"/>
  <c r="B8" i="1"/>
  <c r="Q6" i="1"/>
  <c r="Q7" i="1"/>
  <c r="Q8" i="1" l="1"/>
</calcChain>
</file>

<file path=xl/sharedStrings.xml><?xml version="1.0" encoding="utf-8"?>
<sst xmlns="http://schemas.openxmlformats.org/spreadsheetml/2006/main" count="33" uniqueCount="31">
  <si>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</si>
  <si>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</si>
  <si>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</si>
  <si>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</si>
  <si>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</si>
  <si>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</si>
  <si>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</si>
  <si>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</si>
  <si>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</si>
  <si>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</si>
  <si>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Razem PZWLP</t>
  </si>
  <si>
    <t>Arval Polska</t>
  </si>
  <si>
    <t>mLeasing</t>
  </si>
  <si>
    <t>Raiffeisen Leasing</t>
  </si>
  <si>
    <t>Volkswagen Leasing</t>
  </si>
  <si>
    <t>Avis Polska / Jupol-Car</t>
  </si>
  <si>
    <t>Statystyka firm wynajmu długoterminowego (CFM)</t>
  </si>
  <si>
    <t>Budget / Car-Pol Leasing</t>
  </si>
  <si>
    <t>Hertz / Motorent</t>
  </si>
  <si>
    <t>Sixt rent a car Polska / Eurorent</t>
  </si>
  <si>
    <t>Statystyka firm wynajmu krótko i średnioterminowego (Rent a Car)</t>
  </si>
  <si>
    <t>PANEK S.A.</t>
  </si>
  <si>
    <r>
      <t xml:space="preserve">Hitachi Capital Polska 
</t>
    </r>
    <r>
      <rPr>
        <sz val="10"/>
        <rFont val="Arial"/>
        <family val="2"/>
        <charset val="238"/>
      </rPr>
      <t>(dawniej Corpo Flota)</t>
    </r>
  </si>
  <si>
    <t xml:space="preserve">Idea Fleet </t>
  </si>
  <si>
    <t>Rentis S.A.</t>
  </si>
  <si>
    <t>LeasePlan Polska</t>
  </si>
  <si>
    <t>99rent 
Sp. z o.o.</t>
  </si>
  <si>
    <t>NFM</t>
  </si>
  <si>
    <t>Express</t>
  </si>
  <si>
    <t>Statystyki firm członkowskich PZWLP po IV kwartale 2016 r.</t>
  </si>
  <si>
    <r>
      <rPr>
        <b/>
        <sz val="12"/>
        <color indexed="8"/>
        <rFont val="Arial"/>
        <family val="2"/>
        <charset val="238"/>
      </rPr>
      <t>Razem firmy Rent a Car w PZWLP
(łączna flota aut)</t>
    </r>
    <r>
      <rPr>
        <sz val="11"/>
        <color indexed="8"/>
        <rFont val="Arial"/>
        <family val="2"/>
        <charset val="238"/>
      </rPr>
      <t xml:space="preserve">
</t>
    </r>
    <r>
      <rPr>
        <sz val="10"/>
        <color indexed="8"/>
        <rFont val="Arial"/>
        <family val="2"/>
        <charset val="238"/>
      </rPr>
      <t>Wynajem krótko i średnioterminowy - 
STR &amp; MTR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</si>
</sst>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7" borderId="0" applyNumberFormat="0" applyBorder="0" applyAlignment="0" applyProtection="0"/>
    <xf numFmtId="0" fontId="14" fillId="24" borderId="11" applyNumberFormat="0" applyAlignment="0" applyProtection="0"/>
    <xf numFmtId="0" fontId="15" fillId="25" borderId="12" applyNumberFormat="0" applyAlignment="0" applyProtection="0"/>
    <xf numFmtId="43" fontId="10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1" applyNumberFormat="0" applyAlignment="0" applyProtection="0"/>
    <xf numFmtId="0" fontId="22" fillId="0" borderId="17" applyNumberFormat="0" applyFill="0" applyAlignment="0" applyProtection="0"/>
    <xf numFmtId="0" fontId="23" fillId="26" borderId="0" applyNumberFormat="0" applyBorder="0" applyAlignment="0" applyProtection="0"/>
    <xf numFmtId="0" fontId="10" fillId="27" borderId="18" applyNumberFormat="0" applyFont="0" applyAlignment="0" applyProtection="0"/>
    <xf numFmtId="0" fontId="24" fillId="24" borderId="13" applyNumberFormat="0" applyAlignment="0" applyProtection="0"/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26" fillId="11" borderId="11" applyNumberFormat="0" applyAlignment="0" applyProtection="0"/>
    <xf numFmtId="0" fontId="27" fillId="24" borderId="13" applyNumberFormat="0" applyAlignment="0" applyProtection="0"/>
    <xf numFmtId="0" fontId="28" fillId="8" borderId="0" applyNumberFormat="0" applyBorder="0" applyAlignment="0" applyProtection="0"/>
    <xf numFmtId="0" fontId="33" fillId="0" borderId="0"/>
    <xf numFmtId="164" fontId="29" fillId="0" borderId="0" applyFont="0" applyFill="0" applyBorder="0" applyAlignment="0" applyProtection="0"/>
    <xf numFmtId="0" fontId="30" fillId="0" borderId="17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31" fillId="0" borderId="19" applyNumberFormat="0" applyFill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8" fillId="0" borderId="0" xfId="0" applyFont="1"/>
    <xf numFmtId="0" fontId="4" fillId="2" borderId="7" xfId="1" applyFont="1" applyFill="1" applyBorder="1" applyAlignment="1">
      <alignment horizontal="center" vertical="center" wrapText="1"/>
    </xf>
    <xf numFmtId="3" fontId="0" fillId="0" borderId="0" xfId="0" applyNumberFormat="1"/>
    <xf numFmtId="0" fontId="4" fillId="2" borderId="20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24" xfId="0" applyBorder="1"/>
    <xf numFmtId="0" fontId="0" fillId="0" borderId="6" xfId="0" applyBorder="1"/>
    <xf numFmtId="0" fontId="1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0" xfId="0" applyBorder="1"/>
    <xf numFmtId="0" fontId="3" fillId="4" borderId="1" xfId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/>
    </xf>
    <xf numFmtId="0" fontId="39" fillId="5" borderId="9" xfId="0" applyFont="1" applyFill="1" applyBorder="1" applyAlignment="1">
      <alignment horizontal="center"/>
    </xf>
    <xf numFmtId="0" fontId="40" fillId="0" borderId="8" xfId="1" applyFont="1" applyBorder="1"/>
    <xf numFmtId="0" fontId="40" fillId="0" borderId="9" xfId="1" applyFont="1" applyBorder="1"/>
    <xf numFmtId="0" fontId="38" fillId="0" borderId="10" xfId="1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0" borderId="22" xfId="1" applyFont="1" applyBorder="1" applyAlignment="1">
      <alignment wrapText="1"/>
    </xf>
    <xf numFmtId="0" fontId="41" fillId="5" borderId="26" xfId="0" applyFont="1" applyFill="1" applyBorder="1" applyAlignment="1">
      <alignment horizontal="center" vertical="center" wrapText="1"/>
    </xf>
    <xf numFmtId="0" fontId="34" fillId="0" borderId="21" xfId="1" applyFont="1" applyBorder="1" applyAlignment="1">
      <alignment horizontal="left" vertical="center" wrapText="1"/>
    </xf>
    <xf numFmtId="0" fontId="34" fillId="0" borderId="0" xfId="1" applyFont="1" applyBorder="1" applyAlignment="1">
      <alignment horizontal="left" vertical="center" wrapText="1"/>
    </xf>
    <xf numFmtId="0" fontId="35" fillId="0" borderId="0" xfId="0" applyFont="1" applyBorder="1" applyAlignment="1">
      <alignment wrapText="1"/>
    </xf>
    <xf numFmtId="0" fontId="36" fillId="28" borderId="22" xfId="1" applyFont="1" applyFill="1" applyBorder="1" applyAlignment="1">
      <alignment horizontal="center" vertical="center"/>
    </xf>
    <xf numFmtId="0" fontId="37" fillId="28" borderId="25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28" borderId="27" xfId="1" applyFont="1" applyFill="1" applyBorder="1" applyAlignment="1">
      <alignment horizontal="center" vertical="center"/>
    </xf>
    <xf numFmtId="0" fontId="34" fillId="5" borderId="29" xfId="0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0" fillId="0" borderId="4" xfId="0" applyBorder="1" applyAlignment="1"/>
  </cellXfs>
  <cellStyles count="84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 2" xfId="83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zoomScale="80" zoomScaleNormal="80" workbookViewId="0">
      <selection activeCell="L15" sqref="L15"/>
    </sheetView>
  </sheetViews>
  <sheetFormatPr defaultRowHeight="14.4"/>
  <cols>
    <col min="1" max="1" width="38.109375" customWidth="1"/>
    <col min="2" max="2" width="12.5546875" customWidth="1"/>
    <col min="3" max="3" width="14.5546875" customWidth="1"/>
    <col min="4" max="4" width="12.5546875" customWidth="1"/>
    <col min="5" max="5" width="12" customWidth="1"/>
    <col min="6" max="6" width="12.5546875" customWidth="1"/>
    <col min="7" max="10" width="14.6640625" customWidth="1"/>
    <col min="11" max="11" width="13.109375" customWidth="1"/>
    <col min="12" max="12" width="14.5546875" customWidth="1"/>
    <col min="13" max="13" width="14.88671875" customWidth="1"/>
    <col min="14" max="14" width="12.5546875" customWidth="1"/>
    <col min="15" max="15" width="12.6640625" customWidth="1"/>
    <col min="16" max="16" width="14.109375" customWidth="1"/>
    <col min="17" max="17" width="16.109375" customWidth="1"/>
    <col min="18" max="18" width="12.44140625" customWidth="1"/>
    <col min="19" max="19" width="14" customWidth="1"/>
    <col min="20" max="20" width="14.44140625" customWidth="1"/>
  </cols>
  <sheetData>
    <row r="1" spans="1:21" ht="24.75" customHeight="1">
      <c r="A1" s="41" t="s">
        <v>29</v>
      </c>
      <c r="B1" s="42"/>
      <c r="C1" s="42"/>
      <c r="D1" s="42"/>
      <c r="E1" s="42"/>
      <c r="F1" s="42"/>
      <c r="G1" s="43"/>
      <c r="H1" s="43"/>
      <c r="I1" s="43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"/>
    </row>
    <row r="2" spans="1:21" ht="24.75" customHeight="1">
      <c r="A2" s="17"/>
      <c r="B2" s="17"/>
      <c r="C2" s="17"/>
      <c r="D2" s="17"/>
      <c r="E2" s="17"/>
      <c r="F2" s="17"/>
      <c r="G2" s="18"/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10"/>
      <c r="U2" s="1"/>
    </row>
    <row r="3" spans="1:21" ht="29.25" customHeight="1">
      <c r="A3" s="44" t="s">
        <v>16</v>
      </c>
      <c r="B3" s="45"/>
      <c r="C3" s="46"/>
      <c r="D3" s="47"/>
      <c r="E3" s="15"/>
      <c r="F3" s="15"/>
      <c r="G3" s="16"/>
      <c r="H3" s="16"/>
      <c r="I3" s="16"/>
      <c r="J3" s="2"/>
      <c r="K3" s="2"/>
      <c r="L3" s="2"/>
      <c r="M3" s="2"/>
      <c r="N3" s="2"/>
      <c r="O3" s="2"/>
      <c r="P3" s="2"/>
      <c r="Q3" s="2"/>
      <c r="R3" s="2"/>
      <c r="S3" s="2"/>
      <c r="T3" s="10"/>
      <c r="U3" s="1"/>
    </row>
    <row r="4" spans="1:21" ht="56.25" customHeight="1">
      <c r="A4" s="3" t="s">
        <v>0</v>
      </c>
      <c r="B4" s="26" t="s">
        <v>1</v>
      </c>
      <c r="C4" s="26" t="s">
        <v>8</v>
      </c>
      <c r="D4" s="26" t="s">
        <v>11</v>
      </c>
      <c r="E4" s="26" t="s">
        <v>2</v>
      </c>
      <c r="F4" s="26" t="s">
        <v>3</v>
      </c>
      <c r="G4" s="26" t="s">
        <v>4</v>
      </c>
      <c r="H4" s="26" t="s">
        <v>28</v>
      </c>
      <c r="I4" s="26" t="s">
        <v>22</v>
      </c>
      <c r="J4" s="26" t="s">
        <v>23</v>
      </c>
      <c r="K4" s="26" t="s">
        <v>25</v>
      </c>
      <c r="L4" s="26" t="s">
        <v>12</v>
      </c>
      <c r="M4" s="26" t="s">
        <v>27</v>
      </c>
      <c r="N4" s="26" t="s">
        <v>9</v>
      </c>
      <c r="O4" s="26" t="s">
        <v>13</v>
      </c>
      <c r="P4" s="26" t="s">
        <v>14</v>
      </c>
      <c r="Q4" s="27" t="s">
        <v>10</v>
      </c>
    </row>
    <row r="5" spans="1:21" ht="15" thickBot="1">
      <c r="A5" s="12"/>
      <c r="B5" s="4"/>
      <c r="C5" s="4"/>
      <c r="D5" s="4"/>
      <c r="E5" s="4"/>
      <c r="F5" s="14"/>
      <c r="G5" s="4"/>
      <c r="H5" s="4"/>
      <c r="I5" s="4"/>
      <c r="J5" s="4"/>
      <c r="K5" s="14"/>
      <c r="L5" s="4"/>
      <c r="M5" s="12"/>
      <c r="N5" s="5"/>
      <c r="O5" s="4"/>
      <c r="P5" s="4"/>
      <c r="Q5" s="4"/>
    </row>
    <row r="6" spans="1:21" ht="15.6">
      <c r="A6" s="31" t="s">
        <v>5</v>
      </c>
      <c r="B6" s="35">
        <v>12250</v>
      </c>
      <c r="C6" s="35">
        <v>13654</v>
      </c>
      <c r="D6" s="38">
        <v>18806</v>
      </c>
      <c r="E6" s="35">
        <v>4017</v>
      </c>
      <c r="F6" s="35">
        <v>4860</v>
      </c>
      <c r="G6" s="35">
        <v>12588</v>
      </c>
      <c r="H6" s="35">
        <v>1803</v>
      </c>
      <c r="I6" s="35">
        <v>4257</v>
      </c>
      <c r="J6" s="35">
        <v>1189</v>
      </c>
      <c r="K6" s="35">
        <v>23654</v>
      </c>
      <c r="L6" s="35">
        <v>8017</v>
      </c>
      <c r="M6" s="23">
        <v>2496</v>
      </c>
      <c r="N6" s="35">
        <v>2695</v>
      </c>
      <c r="O6" s="35">
        <v>1799</v>
      </c>
      <c r="P6" s="35">
        <v>6155</v>
      </c>
      <c r="Q6" s="29">
        <f>SUM(B6:P6)</f>
        <v>118240</v>
      </c>
    </row>
    <row r="7" spans="1:21" ht="15.6">
      <c r="A7" s="32" t="s">
        <v>6</v>
      </c>
      <c r="B7" s="36">
        <v>0</v>
      </c>
      <c r="C7" s="36">
        <v>575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66</v>
      </c>
      <c r="J7" s="36">
        <v>0</v>
      </c>
      <c r="K7" s="36">
        <v>128</v>
      </c>
      <c r="L7" s="36">
        <v>2749</v>
      </c>
      <c r="M7" s="22">
        <v>48</v>
      </c>
      <c r="N7" s="37">
        <v>301</v>
      </c>
      <c r="O7" s="36">
        <v>3748</v>
      </c>
      <c r="P7" s="36">
        <v>6140</v>
      </c>
      <c r="Q7" s="30">
        <f>SUM(B7:P7)</f>
        <v>13755</v>
      </c>
    </row>
    <row r="8" spans="1:21" ht="16.2" thickBot="1">
      <c r="A8" s="33" t="s">
        <v>7</v>
      </c>
      <c r="B8" s="34">
        <f t="shared" ref="B8:P8" si="0">SUM(B6:B7)</f>
        <v>12250</v>
      </c>
      <c r="C8" s="34">
        <f t="shared" si="0"/>
        <v>14229</v>
      </c>
      <c r="D8" s="34">
        <f t="shared" si="0"/>
        <v>18806</v>
      </c>
      <c r="E8" s="34">
        <f t="shared" si="0"/>
        <v>4017</v>
      </c>
      <c r="F8" s="34">
        <f t="shared" si="0"/>
        <v>4860</v>
      </c>
      <c r="G8" s="34">
        <f t="shared" si="0"/>
        <v>12588</v>
      </c>
      <c r="H8" s="34">
        <f t="shared" si="0"/>
        <v>1803</v>
      </c>
      <c r="I8" s="34">
        <f t="shared" si="0"/>
        <v>4323</v>
      </c>
      <c r="J8" s="34">
        <f t="shared" si="0"/>
        <v>1189</v>
      </c>
      <c r="K8" s="34">
        <f t="shared" si="0"/>
        <v>23782</v>
      </c>
      <c r="L8" s="34">
        <f t="shared" si="0"/>
        <v>10766</v>
      </c>
      <c r="M8" s="34">
        <f t="shared" si="0"/>
        <v>2544</v>
      </c>
      <c r="N8" s="34">
        <f t="shared" si="0"/>
        <v>2996</v>
      </c>
      <c r="O8" s="34">
        <f t="shared" si="0"/>
        <v>5547</v>
      </c>
      <c r="P8" s="34">
        <f t="shared" si="0"/>
        <v>12295</v>
      </c>
      <c r="Q8" s="28">
        <f>SUM(B8:P8)</f>
        <v>131995</v>
      </c>
    </row>
    <row r="9" spans="1:2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</row>
    <row r="10" spans="1:21" ht="21" customHeight="1">
      <c r="D10" s="9"/>
      <c r="H10" s="11"/>
    </row>
    <row r="11" spans="1:21" ht="16.5" customHeight="1">
      <c r="D11" s="21"/>
      <c r="E11" s="20"/>
    </row>
    <row r="12" spans="1:21" ht="33" customHeight="1">
      <c r="A12" s="48" t="s">
        <v>20</v>
      </c>
      <c r="B12" s="45"/>
      <c r="C12" s="46"/>
      <c r="D12" s="46"/>
      <c r="E12" s="47"/>
      <c r="F12" s="19"/>
    </row>
    <row r="13" spans="1:21" ht="55.5" customHeight="1">
      <c r="A13" s="39" t="s">
        <v>0</v>
      </c>
      <c r="B13" s="26" t="s">
        <v>15</v>
      </c>
      <c r="C13" s="26" t="s">
        <v>17</v>
      </c>
      <c r="D13" s="26" t="s">
        <v>28</v>
      </c>
      <c r="E13" s="26" t="s">
        <v>18</v>
      </c>
      <c r="F13" s="26" t="s">
        <v>21</v>
      </c>
      <c r="G13" s="26" t="s">
        <v>24</v>
      </c>
      <c r="H13" s="26" t="s">
        <v>19</v>
      </c>
      <c r="I13" s="26" t="s">
        <v>26</v>
      </c>
      <c r="J13" s="24"/>
      <c r="M13" s="25"/>
    </row>
    <row r="14" spans="1:21" ht="15" thickBot="1">
      <c r="A14" s="4"/>
      <c r="B14" s="12"/>
      <c r="C14" s="12"/>
      <c r="D14" s="12"/>
      <c r="E14" s="12"/>
      <c r="F14" s="12"/>
      <c r="G14" s="12"/>
      <c r="H14" s="12"/>
      <c r="I14" s="12"/>
      <c r="J14" s="24"/>
    </row>
    <row r="15" spans="1:21" ht="61.8" customHeight="1" thickBot="1">
      <c r="A15" s="40" t="s">
        <v>30</v>
      </c>
      <c r="B15" s="49">
        <v>13422</v>
      </c>
      <c r="C15" s="50"/>
      <c r="D15" s="50"/>
      <c r="E15" s="50"/>
      <c r="F15" s="50"/>
      <c r="G15" s="50"/>
      <c r="H15" s="50"/>
      <c r="I15" s="51"/>
    </row>
    <row r="16" spans="1:21">
      <c r="A16" s="52"/>
      <c r="B16" s="53"/>
      <c r="C16" s="53"/>
      <c r="D16" s="53"/>
      <c r="E16" s="53"/>
      <c r="F16" s="53"/>
      <c r="G16" s="53"/>
      <c r="H16" s="53"/>
      <c r="I16" s="53"/>
      <c r="J16" s="25"/>
    </row>
    <row r="22" spans="1:1">
      <c r="A22" s="13"/>
    </row>
  </sheetData>
  <mergeCells count="5">
    <mergeCell ref="A1:I1"/>
    <mergeCell ref="A3:D3"/>
    <mergeCell ref="A12:E12"/>
    <mergeCell ref="B15:I15"/>
    <mergeCell ref="A16:I16"/>
  </mergeCells>
  <pageMargins left="0.7" right="0.7" top="0.75" bottom="0.75" header="0.3" footer="0.3"/>
  <pageSetup paperSize="9" scale="66" orientation="landscape" r:id="rId1"/>
  <ignoredErrors>
    <ignoredError sqref="Q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2017-01-30T12:56:15Z</dcterms:modified>
</cp:coreProperties>
</file>